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中信兰受资转2018-01号" sheetId="1" r:id="rId1"/>
  </sheets>
  <definedNames/>
  <calcPr fullCalcOnLoad="1"/>
</workbook>
</file>

<file path=xl/sharedStrings.xml><?xml version="1.0" encoding="utf-8"?>
<sst xmlns="http://schemas.openxmlformats.org/spreadsheetml/2006/main" count="39" uniqueCount="28">
  <si>
    <t>序号</t>
  </si>
  <si>
    <t>借款人</t>
  </si>
  <si>
    <t>本金余额</t>
  </si>
  <si>
    <t>表内利息</t>
  </si>
  <si>
    <t>表外利息</t>
  </si>
  <si>
    <t>笔数</t>
  </si>
  <si>
    <t>五级分类</t>
  </si>
  <si>
    <t>抵押担保情况</t>
  </si>
  <si>
    <t>诉讼情况</t>
  </si>
  <si>
    <t>甘肃华宁东方贸易有限公司</t>
  </si>
  <si>
    <t>损失类</t>
  </si>
  <si>
    <t>抵押：兰州市七里河区西湖街道西津东路270-274号第1层004室，1347.8平方米；兰州市七里河区西湖街道西津东路270-274号第1层006室，1169.95平方米；兰州市七里河区西湖街道西津东路270-274号第1层005室，1017.87平方米。保证：陈钢、薛明。</t>
  </si>
  <si>
    <t>已诉</t>
  </si>
  <si>
    <t>甘肃圣博热能环保科技有限公司</t>
  </si>
  <si>
    <t>抵押：兰州市城关区拱星墩街道东岗东路2698号1单元14层1406室，91.65平方米；兰州市城关区拱星墩街道东岗东路2698号第1单元14层1403室，103.74平方米；兰州市城关区火车站街道火车站东路153号第1单元6层602室，104.87平方米；兰州市城关区皋兰路街道耿家庄111-4号第2单元16层1604室，108.37平方米。</t>
  </si>
  <si>
    <t>甘肃武阳盐化有限公司</t>
  </si>
  <si>
    <t>抵押：甘肃漳县润阳淀粉有限责任公司位于漳县盐井乡盐井村50亩工业用地；甘肃漳县润阳淀粉有限责任公司位于盐井乡4916.15平米多层办公楼；李程名下位于甘肃省陇西县巩昌镇南安路和泰花园鸿发B栋一单元602室的房产。保证：李程。</t>
  </si>
  <si>
    <t>甘肃东方锦龙实业股份有限公司</t>
  </si>
  <si>
    <t>抵押：徽县良誉运输有限责任公司位于徽县城关镇35908.3平米商服用地；保证：党良煜。</t>
  </si>
  <si>
    <t>甘肃宏良皮业股份有限公司</t>
  </si>
  <si>
    <t>质押：甘肃宏良皮业股份有限公司质押给我行的蓝湿皮；保证：公司实际控制人李臣提供连带责任保证；甘肃省再担保集团有限公司担保3000万元债权。</t>
  </si>
  <si>
    <t>未诉</t>
  </si>
  <si>
    <t>甘肃建新实业集团有限公司</t>
  </si>
  <si>
    <t>抵押：王爱琴以其名下位于兰州市城关区高新张苏滩549号；质押：巴彦淖尔华澳矿业化工集团有限公司以其持有的乌拉特后旗欧布拉格铜矿有限责任公司的51%股权（出资额1020万元）提供质押担保；保证：刘建民；王爱琴；徽县鸿远矿业。</t>
  </si>
  <si>
    <t>甘肃建新进出口贸易有限公司</t>
  </si>
  <si>
    <t>质押：巴彦淖尔华澳矿业化工集团有限公司以其持有的乌拉特后旗欧布拉格铜矿有限责任公司的51%股权（出资额1020万元）提供质押担保；保证：刘建民；王爱琴。</t>
  </si>
  <si>
    <t>合计</t>
  </si>
  <si>
    <t xml:space="preserve">中信兰受资转2018-01号资产包项目明细表（单位：元）
                                                              基准日：2018年7月16日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</si>
</sst>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6">
    <font>
      <sz val="11"/>
      <color theme="1"/>
      <name val="Calibri"/>
      <family val="0"/>
    </font>
    <font>
      <sz val="11"/>
      <color indexed="8"/>
      <name val="宋体"/>
      <family val="0"/>
    </font>
    <font>
      <b/>
      <sz val="16"/>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1"/>
      <color rgb="FF000000"/>
      <name val="宋体"/>
      <family val="0"/>
    </font>
    <font>
      <b/>
      <sz val="11"/>
      <color theme="1"/>
      <name val="宋体"/>
      <family val="0"/>
    </font>
    <font>
      <b/>
      <sz val="11"/>
      <color rgb="FF00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8" fillId="0" borderId="2"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lignment vertical="center"/>
      <protection locked="0"/>
    </xf>
    <xf numFmtId="0" fontId="30" fillId="0" borderId="0" applyNumberFormat="0" applyFill="0" applyBorder="0" applyAlignment="0" applyProtection="0"/>
    <xf numFmtId="0" fontId="31" fillId="21" borderId="0" applyNumberFormat="0" applyBorder="0" applyAlignment="0" applyProtection="0"/>
    <xf numFmtId="0" fontId="3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4" applyNumberFormat="0" applyAlignment="0" applyProtection="0"/>
    <xf numFmtId="0" fontId="34" fillId="23"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7" applyNumberFormat="0" applyAlignment="0" applyProtection="0"/>
    <xf numFmtId="0" fontId="40" fillId="31" borderId="4" applyNumberFormat="0" applyAlignment="0" applyProtection="0"/>
    <xf numFmtId="0" fontId="41" fillId="0" borderId="0" applyNumberFormat="0" applyFill="0" applyBorder="0" applyAlignment="0" applyProtection="0"/>
    <xf numFmtId="0" fontId="0" fillId="32" borderId="8" applyNumberFormat="0" applyFont="0" applyAlignment="0" applyProtection="0"/>
  </cellStyleXfs>
  <cellXfs count="18">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33" borderId="0" xfId="0" applyFont="1" applyFill="1" applyAlignment="1" applyProtection="1">
      <alignment horizontal="center" vertical="center" wrapText="1"/>
      <protection/>
    </xf>
    <xf numFmtId="0" fontId="42" fillId="0" borderId="9" xfId="0" applyFont="1" applyBorder="1" applyAlignment="1">
      <alignment horizontal="center" vertical="center"/>
    </xf>
    <xf numFmtId="0" fontId="22" fillId="0" borderId="9" xfId="0" applyFont="1" applyFill="1" applyBorder="1" applyAlignment="1" applyProtection="1">
      <alignment horizontal="center" vertical="center" wrapText="1"/>
      <protection/>
    </xf>
    <xf numFmtId="176" fontId="1" fillId="0" borderId="9" xfId="40" applyNumberFormat="1" applyFont="1" applyFill="1" applyBorder="1" applyAlignment="1" applyProtection="1">
      <alignment horizontal="center" vertical="center" wrapText="1"/>
      <protection/>
    </xf>
    <xf numFmtId="176" fontId="1" fillId="0" borderId="10" xfId="40" applyNumberFormat="1" applyFont="1" applyFill="1" applyBorder="1" applyAlignment="1" applyProtection="1">
      <alignment horizontal="center" vertical="center" wrapText="1"/>
      <protection/>
    </xf>
    <xf numFmtId="176" fontId="22" fillId="0" borderId="9" xfId="0" applyNumberFormat="1" applyFont="1" applyFill="1" applyBorder="1" applyAlignment="1" applyProtection="1">
      <alignment horizontal="center" vertical="center" wrapText="1"/>
      <protection/>
    </xf>
    <xf numFmtId="0" fontId="42" fillId="0" borderId="9" xfId="0" applyFont="1" applyBorder="1" applyAlignment="1">
      <alignment horizontal="center" vertical="center"/>
    </xf>
    <xf numFmtId="176" fontId="42" fillId="0" borderId="9" xfId="0" applyNumberFormat="1" applyFont="1" applyBorder="1" applyAlignment="1">
      <alignment horizontal="center" vertical="center"/>
    </xf>
    <xf numFmtId="0" fontId="43" fillId="0" borderId="0" xfId="0" applyFont="1" applyAlignment="1">
      <alignment horizontal="left" vertical="center" wrapText="1"/>
    </xf>
    <xf numFmtId="177" fontId="22" fillId="0" borderId="9" xfId="0" applyNumberFormat="1" applyFont="1" applyFill="1" applyBorder="1" applyAlignment="1" applyProtection="1">
      <alignment horizontal="left" vertical="center" wrapText="1"/>
      <protection/>
    </xf>
    <xf numFmtId="0" fontId="42" fillId="0" borderId="9" xfId="0" applyFont="1" applyBorder="1" applyAlignment="1">
      <alignment horizontal="left" vertical="center" wrapText="1"/>
    </xf>
    <xf numFmtId="0" fontId="2" fillId="33" borderId="0" xfId="0" applyFont="1" applyFill="1" applyAlignment="1" applyProtection="1">
      <alignment horizontal="center" vertical="center" wrapText="1"/>
      <protection/>
    </xf>
    <xf numFmtId="0" fontId="44" fillId="0" borderId="9" xfId="0" applyFont="1" applyBorder="1" applyAlignment="1">
      <alignment horizontal="center" vertical="center"/>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8"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
  <sheetViews>
    <sheetView tabSelected="1" zoomScale="85" zoomScaleNormal="85" zoomScaleSheetLayoutView="100" zoomScalePageLayoutView="0" workbookViewId="0" topLeftCell="A1">
      <selection activeCell="J3" sqref="J3"/>
    </sheetView>
  </sheetViews>
  <sheetFormatPr defaultColWidth="9.00390625" defaultRowHeight="15"/>
  <cols>
    <col min="1" max="1" width="4.8515625" style="0" customWidth="1"/>
    <col min="2" max="2" width="17.57421875" style="0" customWidth="1"/>
    <col min="3" max="3" width="13.421875" style="0" customWidth="1"/>
    <col min="4" max="4" width="13.8515625" style="0" customWidth="1"/>
    <col min="5" max="5" width="13.7109375" style="0" customWidth="1"/>
    <col min="6" max="6" width="6.57421875" style="0" customWidth="1"/>
    <col min="7" max="7" width="8.421875" style="0" customWidth="1"/>
    <col min="8" max="8" width="48.7109375" style="2" customWidth="1"/>
    <col min="9" max="9" width="10.57421875" style="0" customWidth="1"/>
  </cols>
  <sheetData>
    <row r="1" spans="1:9" ht="47.25" customHeight="1">
      <c r="A1" s="14" t="s">
        <v>27</v>
      </c>
      <c r="B1" s="3"/>
      <c r="C1" s="3"/>
      <c r="D1" s="3"/>
      <c r="E1" s="3"/>
      <c r="F1" s="3"/>
      <c r="G1" s="3"/>
      <c r="H1" s="3"/>
      <c r="I1" s="3"/>
    </row>
    <row r="2" spans="1:9" ht="21.75" customHeight="1">
      <c r="A2" s="15" t="s">
        <v>0</v>
      </c>
      <c r="B2" s="16" t="s">
        <v>1</v>
      </c>
      <c r="C2" s="16" t="s">
        <v>2</v>
      </c>
      <c r="D2" s="16" t="s">
        <v>3</v>
      </c>
      <c r="E2" s="16" t="s">
        <v>4</v>
      </c>
      <c r="F2" s="16" t="s">
        <v>5</v>
      </c>
      <c r="G2" s="17" t="s">
        <v>6</v>
      </c>
      <c r="H2" s="17" t="s">
        <v>7</v>
      </c>
      <c r="I2" s="15" t="s">
        <v>8</v>
      </c>
    </row>
    <row r="3" spans="1:9" ht="74.25" customHeight="1">
      <c r="A3" s="4">
        <v>1</v>
      </c>
      <c r="B3" s="5" t="s">
        <v>9</v>
      </c>
      <c r="C3" s="6">
        <v>80000000</v>
      </c>
      <c r="D3" s="6">
        <v>3870436.36</v>
      </c>
      <c r="E3" s="7">
        <v>14047445.22</v>
      </c>
      <c r="F3" s="5">
        <v>1</v>
      </c>
      <c r="G3" s="8" t="s">
        <v>10</v>
      </c>
      <c r="H3" s="11" t="s">
        <v>11</v>
      </c>
      <c r="I3" s="5" t="s">
        <v>12</v>
      </c>
    </row>
    <row r="4" spans="1:9" ht="80.25" customHeight="1">
      <c r="A4" s="4">
        <v>2</v>
      </c>
      <c r="B4" s="5" t="s">
        <v>13</v>
      </c>
      <c r="C4" s="6">
        <v>2046029.6</v>
      </c>
      <c r="D4" s="6">
        <v>345052.64</v>
      </c>
      <c r="E4" s="7">
        <v>690821.55</v>
      </c>
      <c r="F4" s="5">
        <v>1</v>
      </c>
      <c r="G4" s="8" t="s">
        <v>10</v>
      </c>
      <c r="H4" s="12" t="s">
        <v>14</v>
      </c>
      <c r="I4" s="5" t="s">
        <v>12</v>
      </c>
    </row>
    <row r="5" spans="1:9" ht="64.5" customHeight="1">
      <c r="A5" s="4">
        <v>3</v>
      </c>
      <c r="B5" s="5" t="s">
        <v>15</v>
      </c>
      <c r="C5" s="6">
        <v>10510876.22</v>
      </c>
      <c r="D5" s="6">
        <v>10151.73</v>
      </c>
      <c r="E5" s="7">
        <v>668190.5</v>
      </c>
      <c r="F5" s="5">
        <v>1</v>
      </c>
      <c r="G5" s="8" t="s">
        <v>10</v>
      </c>
      <c r="H5" s="12" t="s">
        <v>16</v>
      </c>
      <c r="I5" s="5" t="s">
        <v>12</v>
      </c>
    </row>
    <row r="6" spans="1:9" ht="39" customHeight="1">
      <c r="A6" s="4">
        <v>4</v>
      </c>
      <c r="B6" s="5" t="s">
        <v>17</v>
      </c>
      <c r="C6" s="6">
        <v>27500000</v>
      </c>
      <c r="D6" s="6">
        <v>1149065.58</v>
      </c>
      <c r="E6" s="7">
        <v>1777722.18</v>
      </c>
      <c r="F6" s="5">
        <v>1</v>
      </c>
      <c r="G6" s="8" t="s">
        <v>10</v>
      </c>
      <c r="H6" s="12" t="s">
        <v>18</v>
      </c>
      <c r="I6" s="5" t="s">
        <v>12</v>
      </c>
    </row>
    <row r="7" spans="1:9" ht="46.5" customHeight="1">
      <c r="A7" s="4">
        <v>5</v>
      </c>
      <c r="B7" s="5" t="s">
        <v>19</v>
      </c>
      <c r="C7" s="6">
        <v>138425100</v>
      </c>
      <c r="D7" s="6">
        <v>4902209.09</v>
      </c>
      <c r="E7" s="7">
        <v>22430302.42</v>
      </c>
      <c r="F7" s="5">
        <v>7</v>
      </c>
      <c r="G7" s="8" t="s">
        <v>10</v>
      </c>
      <c r="H7" s="12" t="s">
        <v>20</v>
      </c>
      <c r="I7" s="5" t="s">
        <v>21</v>
      </c>
    </row>
    <row r="8" spans="1:9" ht="59.25" customHeight="1">
      <c r="A8" s="4">
        <v>6</v>
      </c>
      <c r="B8" s="5" t="s">
        <v>22</v>
      </c>
      <c r="C8" s="6">
        <v>54614212.42</v>
      </c>
      <c r="D8" s="6">
        <v>5578083.33</v>
      </c>
      <c r="E8" s="7">
        <v>17143964.44</v>
      </c>
      <c r="F8" s="5">
        <v>1</v>
      </c>
      <c r="G8" s="8" t="s">
        <v>10</v>
      </c>
      <c r="H8" s="12" t="s">
        <v>23</v>
      </c>
      <c r="I8" s="5" t="s">
        <v>21</v>
      </c>
    </row>
    <row r="9" spans="1:9" ht="49.5" customHeight="1">
      <c r="A9" s="4">
        <v>7</v>
      </c>
      <c r="B9" s="5" t="s">
        <v>24</v>
      </c>
      <c r="C9" s="6">
        <v>97995246.94</v>
      </c>
      <c r="D9" s="6">
        <v>8546211.47</v>
      </c>
      <c r="E9" s="7">
        <v>26411036.56</v>
      </c>
      <c r="F9" s="5">
        <v>3</v>
      </c>
      <c r="G9" s="8" t="s">
        <v>10</v>
      </c>
      <c r="H9" s="12" t="s">
        <v>25</v>
      </c>
      <c r="I9" s="5" t="s">
        <v>21</v>
      </c>
    </row>
    <row r="10" spans="1:9" s="1" customFormat="1" ht="28.5" customHeight="1">
      <c r="A10" s="9" t="s">
        <v>26</v>
      </c>
      <c r="B10" s="9"/>
      <c r="C10" s="10">
        <f>SUM(C3:C9)</f>
        <v>411091465.18</v>
      </c>
      <c r="D10" s="10">
        <f>SUM(D3:D9)</f>
        <v>24401210.200000003</v>
      </c>
      <c r="E10" s="10">
        <f>SUM(E3:E9)</f>
        <v>83169482.87</v>
      </c>
      <c r="F10" s="10"/>
      <c r="G10" s="4"/>
      <c r="H10" s="13"/>
      <c r="I10" s="4"/>
    </row>
  </sheetData>
  <sheetProtection/>
  <mergeCells count="2">
    <mergeCell ref="A1:I1"/>
    <mergeCell ref="A10:B10"/>
  </mergeCells>
  <printOptions/>
  <pageMargins left="0.7480314960629921" right="0.2362204724409449" top="0.984251968503937" bottom="0.984251968503937"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陆玮</dc:creator>
  <cp:keywords/>
  <dc:description/>
  <cp:lastModifiedBy>微软用户</cp:lastModifiedBy>
  <cp:lastPrinted>2018-11-29T09:24:12Z</cp:lastPrinted>
  <dcterms:created xsi:type="dcterms:W3CDTF">2018-10-08T07:07:00Z</dcterms:created>
  <dcterms:modified xsi:type="dcterms:W3CDTF">2018-11-29T09:25:45Z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